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B8D21E-4F9E-4AEA-892A-1BDB1B1706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H4" i="1"/>
  <c r="I4" i="1"/>
  <c r="J4" i="1"/>
  <c r="H5" i="1"/>
  <c r="I5" i="1"/>
  <c r="J5" i="1"/>
  <c r="G4" i="1"/>
  <c r="G5" i="1"/>
  <c r="D4" i="1"/>
  <c r="E4" i="1"/>
  <c r="D5" i="1"/>
  <c r="E5" i="1"/>
</calcChain>
</file>

<file path=xl/sharedStrings.xml><?xml version="1.0" encoding="utf-8"?>
<sst xmlns="http://schemas.openxmlformats.org/spreadsheetml/2006/main" count="34" uniqueCount="32">
  <si>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</si>
  <si>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</si>
  <si>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</si>
  <si>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</si>
  <si>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</si>
  <si>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</si>
  <si>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</si>
  <si>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</si>
  <si>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</si>
  <si>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</si>
  <si>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</si>
  <si>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</si>
  <si>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</si>
  <si>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</si>
  <si>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</si>
  <si>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</si>
  <si>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</si>
  <si>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</si>
  <si>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</si>
  <si>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</si>
  <si>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>Завтрак 2</t>
  </si>
  <si>
    <t>фрукты</t>
  </si>
  <si>
    <t/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</si>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</sst>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3" borderId="8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164" fontId="0" fillId="2" borderId="8" xfId="0" applyNumberFormat="1" applyFill="1" applyBorder="1"/>
    <xf numFmtId="164" fontId="0" fillId="2" borderId="15" xfId="0" applyNumberFormat="1" applyFill="1" applyBorder="1"/>
    <xf numFmtId="164" fontId="0" fillId="2" borderId="1" xfId="0" applyNumberFormat="1" applyFill="1" applyBorder="1"/>
    <xf numFmtId="2" fontId="0" fillId="2" borderId="9" xfId="0" applyNumberFormat="1" applyFill="1" applyBorder="1"/>
    <xf numFmtId="2" fontId="0" fillId="2" borderId="16" xfId="0" applyNumberFormat="1" applyFill="1" applyBorder="1"/>
    <xf numFmtId="2" fontId="0" fillId="2" borderId="11" xfId="0" applyNumberFormat="1" applyFill="1" applyBorder="1"/>
    <xf numFmtId="2" fontId="0" fillId="2" borderId="14" xfId="0" applyNumberFormat="1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4-04-08-sm.xlsx" TargetMode="External"/><Relationship Id="rId1" Type="http://schemas.openxmlformats.org/officeDocument/2006/relationships/externalLinkPath" Target="2024-04-0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66">
          <cell r="E66" t="str">
            <v>Гуляш из говядины</v>
          </cell>
          <cell r="F66">
            <v>90</v>
          </cell>
          <cell r="G66">
            <v>14.14</v>
          </cell>
          <cell r="H66">
            <v>11.4</v>
          </cell>
          <cell r="I66">
            <v>3.63</v>
          </cell>
          <cell r="J66">
            <v>173.25</v>
          </cell>
        </row>
        <row r="67">
          <cell r="E67" t="str">
            <v>Пюре гороховое</v>
          </cell>
          <cell r="F67">
            <v>180</v>
          </cell>
          <cell r="G67">
            <v>34.229999999999997</v>
          </cell>
          <cell r="H67">
            <v>5.52</v>
          </cell>
          <cell r="I67">
            <v>69.58</v>
          </cell>
          <cell r="J67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4">
          <cell r="C4">
            <v>268</v>
          </cell>
        </row>
        <row r="7">
          <cell r="C7">
            <v>13002</v>
          </cell>
          <cell r="D7" t="str">
            <v>Хлеб пшеничный</v>
          </cell>
          <cell r="E7">
            <v>20</v>
          </cell>
          <cell r="F7">
            <v>1.375</v>
          </cell>
          <cell r="G7">
            <v>58.6</v>
          </cell>
          <cell r="H7">
            <v>1.9</v>
          </cell>
          <cell r="I7">
            <v>0.2</v>
          </cell>
          <cell r="J7">
            <v>12.3</v>
          </cell>
        </row>
        <row r="8">
          <cell r="C8">
            <v>13002</v>
          </cell>
          <cell r="D8" t="str">
            <v>Хлеб  ржаной</v>
          </cell>
          <cell r="E8">
            <v>20</v>
          </cell>
          <cell r="F8">
            <v>1.016</v>
          </cell>
          <cell r="G8">
            <v>57.68</v>
          </cell>
          <cell r="H8">
            <v>1.98</v>
          </cell>
          <cell r="I8">
            <v>0.36</v>
          </cell>
          <cell r="J8">
            <v>11.88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4.6" customHeight="1" x14ac:dyDescent="0.3">
      <c r="A1" t="s">
        <v>0</v>
      </c>
      <c r="B1" s="45" t="s">
        <v>1</v>
      </c>
      <c r="C1" s="46"/>
      <c r="D1" s="47"/>
      <c r="E1" t="s">
        <v>2</v>
      </c>
      <c r="F1" s="2" t="s">
        <v>3</v>
      </c>
      <c r="I1" t="s">
        <v>4</v>
      </c>
      <c r="J1" s="3">
        <v>45435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260</v>
      </c>
      <c r="D4" s="10" t="str">
        <f>[1]Лист1!E66</f>
        <v>Гуляш из говядины</v>
      </c>
      <c r="E4" s="11">
        <f>[1]Лист1!F66</f>
        <v>90</v>
      </c>
      <c r="F4" s="38">
        <v>47.664000000000001</v>
      </c>
      <c r="G4" s="12">
        <f>[1]Лист1!J66</f>
        <v>173.25</v>
      </c>
      <c r="H4" s="12">
        <f>[1]Лист1!G66</f>
        <v>14.14</v>
      </c>
      <c r="I4" s="12">
        <f>[1]Лист1!H66</f>
        <v>11.4</v>
      </c>
      <c r="J4" s="41">
        <f>[1]Лист1!I66</f>
        <v>3.63</v>
      </c>
    </row>
    <row r="5" spans="1:10" x14ac:dyDescent="0.3">
      <c r="A5" s="14"/>
      <c r="B5" s="27" t="s">
        <v>16</v>
      </c>
      <c r="C5" s="28">
        <v>161</v>
      </c>
      <c r="D5" s="29" t="str">
        <f>[1]Лист1!E67</f>
        <v>Пюре гороховое</v>
      </c>
      <c r="E5" s="30">
        <f>[1]Лист1!F67</f>
        <v>180</v>
      </c>
      <c r="F5" s="39">
        <v>8.3450000000000006</v>
      </c>
      <c r="G5" s="31">
        <f>[1]Лист1!J67</f>
        <v>200</v>
      </c>
      <c r="H5" s="31">
        <f>[1]Лист1!G67</f>
        <v>34.229999999999997</v>
      </c>
      <c r="I5" s="31">
        <f>[1]Лист1!H67</f>
        <v>5.52</v>
      </c>
      <c r="J5" s="42">
        <f>[1]Лист1!I67</f>
        <v>69.58</v>
      </c>
    </row>
    <row r="6" spans="1:10" x14ac:dyDescent="0.3">
      <c r="A6" s="14"/>
      <c r="B6" s="15" t="s">
        <v>17</v>
      </c>
      <c r="C6" s="1">
        <v>2</v>
      </c>
      <c r="D6" s="16" t="s">
        <v>18</v>
      </c>
      <c r="E6" s="17">
        <v>200</v>
      </c>
      <c r="F6" s="40">
        <v>5.6</v>
      </c>
      <c r="G6" s="18">
        <v>59.25</v>
      </c>
      <c r="H6" s="18">
        <v>0.3</v>
      </c>
      <c r="I6" s="18">
        <v>0.01</v>
      </c>
      <c r="J6" s="43">
        <v>9.5</v>
      </c>
    </row>
    <row r="7" spans="1:10" x14ac:dyDescent="0.3">
      <c r="A7" s="14"/>
      <c r="B7" s="15" t="s">
        <v>19</v>
      </c>
      <c r="C7" s="1">
        <f>'[2]1'!C7</f>
        <v>13002</v>
      </c>
      <c r="D7" s="16" t="str">
        <f>'[2]1'!D7</f>
        <v>Хлеб пшеничный</v>
      </c>
      <c r="E7" s="17">
        <f>'[2]1'!E7</f>
        <v>20</v>
      </c>
      <c r="F7" s="40">
        <f>'[2]1'!F7</f>
        <v>1.375</v>
      </c>
      <c r="G7" s="18">
        <f>'[2]1'!G7</f>
        <v>58.6</v>
      </c>
      <c r="H7" s="18">
        <f>'[2]1'!H7</f>
        <v>1.9</v>
      </c>
      <c r="I7" s="18">
        <f>'[2]1'!I7</f>
        <v>0.2</v>
      </c>
      <c r="J7" s="43">
        <f>'[2]1'!J7</f>
        <v>12.3</v>
      </c>
    </row>
    <row r="8" spans="1:10" x14ac:dyDescent="0.3">
      <c r="A8" s="14"/>
      <c r="B8" s="15" t="s">
        <v>19</v>
      </c>
      <c r="C8" s="1">
        <f>'[2]1'!C8</f>
        <v>13002</v>
      </c>
      <c r="D8" s="16" t="str">
        <f>'[2]1'!D8</f>
        <v>Хлеб  ржаной</v>
      </c>
      <c r="E8" s="17">
        <f>'[2]1'!E8</f>
        <v>20</v>
      </c>
      <c r="F8" s="40">
        <f>'[2]1'!F8</f>
        <v>1.016</v>
      </c>
      <c r="G8" s="18">
        <f>'[2]1'!G8</f>
        <v>57.68</v>
      </c>
      <c r="H8" s="18">
        <f>'[2]1'!H8</f>
        <v>1.98</v>
      </c>
      <c r="I8" s="18">
        <f>'[2]1'!I8</f>
        <v>0.36</v>
      </c>
      <c r="J8" s="43">
        <f>'[2]1'!J8</f>
        <v>11.88</v>
      </c>
    </row>
    <row r="9" spans="1:10" x14ac:dyDescent="0.3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7" t="s">
        <v>20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"/>
      <c r="C12" s="1"/>
      <c r="D12" s="16"/>
      <c r="E12" s="17"/>
      <c r="F12" s="18"/>
      <c r="G12" s="17"/>
      <c r="H12" s="17" t="s">
        <v>22</v>
      </c>
      <c r="I12" s="17"/>
      <c r="J12" s="19"/>
    </row>
    <row r="13" spans="1:10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3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3">
      <c r="A20" s="14"/>
      <c r="B20" s="15" t="s">
        <v>30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3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3">
      <c r="A22" s="20"/>
      <c r="B22" s="21" t="s">
        <v>31</v>
      </c>
      <c r="C22" s="21"/>
      <c r="D22" s="22"/>
      <c r="E22" s="23">
        <v>510</v>
      </c>
      <c r="F22" s="24">
        <v>65</v>
      </c>
      <c r="G22" s="24">
        <v>548.78</v>
      </c>
      <c r="H22" s="24">
        <v>52.55</v>
      </c>
      <c r="I22" s="24">
        <v>17.489999999999998</v>
      </c>
      <c r="J22" s="44">
        <v>106.89</v>
      </c>
    </row>
  </sheetData>
  <mergeCells count="1">
    <mergeCell ref="B1:D1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2024-05-12T07:27:28Z</dcterms:modified>
</cp:coreProperties>
</file>